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<sst xmlns="http://schemas.openxmlformats.org/spreadsheetml/2006/main" count="56" uniqueCount="42">
  <si>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 xml:space="preserve">          kwoty NETTO -bez VAT-u   [zł]</t>
  </si>
  <si>
    <t>Jednostka miary</t>
  </si>
  <si>
    <t>Zakres rzeczowy</t>
  </si>
  <si>
    <t>mb</t>
  </si>
  <si>
    <t>kpl</t>
  </si>
  <si>
    <t>xxx</t>
  </si>
  <si>
    <t>Uśredniona cena jednostkowa "na gotowo" [zł] za 1mb,  1 m2, 1kpl</t>
  </si>
  <si>
    <t>m2</t>
  </si>
  <si>
    <t>Kanalizacja grawitacyjna -
 kolektor PVC DN 200 mm (*)</t>
  </si>
  <si>
    <t>Kanalizacja grawitacyjna -
kolektor PVC DN 250 mm (*)</t>
  </si>
  <si>
    <t>Kanalizacja tłoczna  - 
kolektor PEHD DN 90 mm (*)</t>
  </si>
  <si>
    <t>Kanalizacja tłoczna – 
kolektor PEHD DN 110 mm (*)</t>
  </si>
  <si>
    <t>Całkowity koszt [zł]</t>
  </si>
  <si>
    <t>L.p</t>
  </si>
  <si>
    <r>
      <t>Kanały tłoczne PE DN 63 dla przepompowni zagrodowych</t>
    </r>
    <r>
      <rPr>
        <b/>
        <sz val="10"/>
        <rFont val="Times New Roman"/>
        <family val="1"/>
      </rPr>
      <t xml:space="preserve">
</t>
    </r>
    <r>
      <rPr>
        <sz val="9"/>
        <rFont val="Times New Roman"/>
        <family val="1"/>
      </rPr>
      <t>(od przepomp. zagrododowej do kolektora) (*)</t>
    </r>
  </si>
  <si>
    <r>
      <t xml:space="preserve">Przykanaliki grawitacyjne 
 PCV DN 160   </t>
    </r>
    <r>
      <rPr>
        <sz val="9"/>
        <rFont val="Times New Roman"/>
        <family val="1"/>
      </rPr>
      <t xml:space="preserve">(72 szt. od studzienki rewizyjnej włącznie do kolektora) </t>
    </r>
    <r>
      <rPr>
        <sz val="8"/>
        <rFont val="Times New Roman"/>
        <family val="1"/>
      </rPr>
      <t>(*)</t>
    </r>
  </si>
  <si>
    <r>
      <t>( ****)</t>
    </r>
    <r>
      <rPr>
        <b/>
        <sz val="11"/>
        <rFont val="Times New Roman"/>
        <family val="1"/>
      </rPr>
      <t xml:space="preserve"> Razem :</t>
    </r>
  </si>
  <si>
    <t xml:space="preserve"> „Budowa kolektora sanitarnego w miejscowości Perzów i Domasłów”</t>
  </si>
  <si>
    <t>KOSZTORYS OFERTOWY UPROSZCZONY</t>
  </si>
  <si>
    <t>...................................., dnia ..........................</t>
  </si>
  <si>
    <r>
      <t xml:space="preserve">(****) </t>
    </r>
    <r>
      <rPr>
        <sz val="8"/>
        <rFont val="Times New Roman"/>
        <family val="1"/>
      </rPr>
      <t>- koszt całkowity razem musi być równy cenie oferty</t>
    </r>
  </si>
  <si>
    <t>nr ROŚGPK.271.02.2012</t>
  </si>
  <si>
    <t>zał nr 12 do SIWZ</t>
  </si>
  <si>
    <t>………………………………
pieczątki, podpisy</t>
  </si>
  <si>
    <r>
      <t>Przepompownia P1</t>
    </r>
    <r>
      <rPr>
        <b/>
        <sz val="10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(polimerabeton fi=1500 mm, P =2x 4,2 kW, Hp = 18,7 m) </t>
    </r>
    <r>
      <rPr>
        <b/>
        <sz val="11"/>
        <rFont val="Times New Roman"/>
        <family val="1"/>
      </rPr>
      <t>(**)</t>
    </r>
  </si>
  <si>
    <r>
      <t>Przepompownia P2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(polimerabeton fi=1200 mm, P =2x 3,1 kW, Hp = 15,3 m) (**)</t>
    </r>
  </si>
  <si>
    <r>
      <t>Przepompownia P3</t>
    </r>
    <r>
      <rPr>
        <sz val="9"/>
        <rFont val="Times New Roman"/>
        <family val="1"/>
      </rPr>
      <t xml:space="preserve"> (polimerabeton fi=1200 mm, P =2x 3,1 kW, Hp = 15,4 m) (**)</t>
    </r>
  </si>
  <si>
    <r>
      <t>Przepompownia P4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(polimerabeton fi=1200 mm, P =2x 0,8 kW, Hp = 5,5 m) (**)</t>
    </r>
  </si>
  <si>
    <r>
      <t>Przepompownia P5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(polimerabeton fi=1200 mm, P =2x 4,2 kW, Hp = 19,5 m) (**)</t>
    </r>
  </si>
  <si>
    <r>
      <t>Przepompownia P6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(polimerabeton fi=1500 mm, P =2x 4,2 kW, Hp = 18,5 m) (**)</t>
    </r>
  </si>
  <si>
    <r>
      <t>Przepompownia P7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(polimerabeton fi=1500 mm, P =2x 3,7 kW, Hp = 11,6 m) (**)</t>
    </r>
  </si>
  <si>
    <t xml:space="preserve"> </t>
  </si>
  <si>
    <r>
      <t>Stacja bazowa GRPS</t>
    </r>
    <r>
      <rPr>
        <b/>
        <sz val="10"/>
        <rFont val="Times New Roman"/>
        <family val="1"/>
      </rPr>
      <t xml:space="preserve"> sterowania i monitorowania przepomp. sieciowymi</t>
    </r>
  </si>
  <si>
    <t xml:space="preserve">mb
</t>
  </si>
  <si>
    <r>
      <t>Przepompownie zagrodowe</t>
    </r>
    <r>
      <rPr>
        <sz val="10"/>
        <rFont val="Times New Roman"/>
        <family val="1"/>
      </rPr>
      <t xml:space="preserve"> (PE fi 800mm,  P =1x1,5 kW ) (**)</t>
    </r>
  </si>
  <si>
    <t>Wyszczególnienie (***)</t>
  </si>
  <si>
    <r>
      <t>(***)</t>
    </r>
    <r>
      <rPr>
        <sz val="8"/>
        <rFont val="Times New Roman"/>
        <family val="1"/>
      </rPr>
      <t xml:space="preserve">  -  w każdą pozycję wliczony jest m.in. koszt obsługi geodezyjnej, odwodnień, wymiany gruntu (jeżeli jest wymagane), zagęszczania gruntu, itp., wszelkie roboty odtworzeniowe (za wyjątkiem kosztu wykonania nowych nawierzchni bitumicznych dróg powiatowych wyszczególnionego w l.p.16), itp.,a także wszystkie obowiązki Wykonawcy określone w umowie.</t>
    </r>
  </si>
  <si>
    <t>(**) - wraz z wykonaniem przyłącza energetycznego kablowego WLZ</t>
  </si>
  <si>
    <r>
      <t>(*) -</t>
    </r>
    <r>
      <rPr>
        <sz val="8"/>
        <rFont val="Times New Roman"/>
        <family val="1"/>
      </rPr>
      <t xml:space="preserve"> w tym przewierty, przeciski, odtworzenia z wyjątkiem dróg powiatowych</t>
    </r>
  </si>
  <si>
    <t>załącznik do oferty przetargowej w sprawie nr ROŚGPK.271.02.2012</t>
  </si>
  <si>
    <t xml:space="preserve">4 x 5 </t>
  </si>
  <si>
    <r>
      <t>Odtworzenie nawierzchni dróg powiatowych</t>
    </r>
    <r>
      <rPr>
        <b/>
        <sz val="10"/>
        <rFont val="Times New Roman"/>
        <family val="1"/>
      </rPr>
      <t xml:space="preserve">  </t>
    </r>
    <r>
      <rPr>
        <sz val="8"/>
        <rFont val="Times New Roman"/>
        <family val="1"/>
      </rPr>
      <t>(liczona pow. nowej nawierzchni z asfaltobetonu) - zakres robót wg dz.16. przedmiaru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</si>
</sst>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_z_ł"/>
    <numFmt numFmtId="168" formatCode="#,##0.000\ _z_ł;\-#,##0.000\ _z_ł"/>
    <numFmt numFmtId="169" formatCode="#,##0.0\ _z_ł;\-#,##0.0\ _z_ł"/>
    <numFmt numFmtId="170" formatCode="_-* #,##0.0\ _z_ł_-;\-* #,##0.0\ _z_ł_-;_-* &quot;-&quot;?\ _z_ł_-;_-@_-"/>
    <numFmt numFmtId="171" formatCode="#,##0.0\ _z_ł"/>
  </numFmts>
  <fonts count="15">
    <font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sz val="12"/>
      <name val="Arial CE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9"/>
      <name val="Arial CE"/>
      <family val="0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1" fontId="2" fillId="0" borderId="0" xfId="0" applyNumberFormat="1" applyFont="1" applyBorder="1" applyAlignment="1">
      <alignment horizontal="center" vertical="top" wrapText="1"/>
    </xf>
    <xf numFmtId="171" fontId="3" fillId="0" borderId="0" xfId="0" applyNumberFormat="1" applyFont="1" applyBorder="1" applyAlignment="1">
      <alignment horizontal="right" vertical="top" wrapText="1"/>
    </xf>
    <xf numFmtId="171" fontId="6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1" fontId="2" fillId="2" borderId="6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top" wrapText="1"/>
    </xf>
    <xf numFmtId="0" fontId="12" fillId="2" borderId="13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center" vertical="top" wrapText="1"/>
    </xf>
    <xf numFmtId="0" fontId="12" fillId="2" borderId="14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/>
    </xf>
    <xf numFmtId="0" fontId="12" fillId="2" borderId="15" xfId="0" applyNumberFormat="1" applyFont="1" applyFill="1" applyBorder="1" applyAlignment="1">
      <alignment horizontal="center" vertical="top" wrapText="1"/>
    </xf>
    <xf numFmtId="171" fontId="5" fillId="2" borderId="16" xfId="0" applyNumberFormat="1" applyFont="1" applyFill="1" applyBorder="1" applyAlignment="1">
      <alignment horizontal="right" vertical="center" wrapText="1"/>
    </xf>
    <xf numFmtId="171" fontId="5" fillId="2" borderId="17" xfId="0" applyNumberFormat="1" applyFont="1" applyFill="1" applyBorder="1" applyAlignment="1">
      <alignment horizontal="right" vertical="center" wrapText="1"/>
    </xf>
    <xf numFmtId="171" fontId="5" fillId="2" borderId="18" xfId="0" applyNumberFormat="1" applyFont="1" applyFill="1" applyBorder="1" applyAlignment="1">
      <alignment horizontal="right" vertical="center" wrapText="1"/>
    </xf>
    <xf numFmtId="171" fontId="5" fillId="2" borderId="19" xfId="0" applyNumberFormat="1" applyFont="1" applyFill="1" applyBorder="1" applyAlignment="1">
      <alignment horizontal="right" vertical="center" wrapText="1"/>
    </xf>
    <xf numFmtId="171" fontId="4" fillId="3" borderId="20" xfId="0" applyNumberFormat="1" applyFont="1" applyFill="1" applyBorder="1" applyAlignment="1">
      <alignment horizontal="right" vertical="center" wrapText="1"/>
    </xf>
    <xf numFmtId="171" fontId="4" fillId="3" borderId="21" xfId="0" applyNumberFormat="1" applyFont="1" applyFill="1" applyBorder="1" applyAlignment="1">
      <alignment horizontal="right" vertical="center" wrapText="1"/>
    </xf>
    <xf numFmtId="171" fontId="4" fillId="3" borderId="14" xfId="0" applyNumberFormat="1" applyFont="1" applyFill="1" applyBorder="1" applyAlignment="1">
      <alignment horizontal="right" vertical="center" wrapText="1"/>
    </xf>
    <xf numFmtId="171" fontId="4" fillId="3" borderId="1" xfId="0" applyNumberFormat="1" applyFont="1" applyFill="1" applyBorder="1" applyAlignment="1">
      <alignment horizontal="right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71" fontId="6" fillId="2" borderId="26" xfId="0" applyNumberFormat="1" applyFont="1" applyFill="1" applyBorder="1" applyAlignment="1">
      <alignment horizontal="center" vertical="center" wrapText="1"/>
    </xf>
    <xf numFmtId="171" fontId="6" fillId="2" borderId="2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8" xfId="0" applyFont="1" applyBorder="1" applyAlignment="1">
      <alignment horizontal="left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171" fontId="1" fillId="2" borderId="31" xfId="0" applyNumberFormat="1" applyFont="1" applyFill="1" applyBorder="1" applyAlignment="1">
      <alignment horizontal="center" vertical="center" wrapText="1"/>
    </xf>
    <xf numFmtId="171" fontId="3" fillId="2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3" fillId="2" borderId="32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171" fontId="11" fillId="2" borderId="18" xfId="0" applyNumberFormat="1" applyFont="1" applyFill="1" applyBorder="1" applyAlignment="1">
      <alignment horizontal="center" vertical="top" wrapText="1"/>
    </xf>
    <xf numFmtId="171" fontId="2" fillId="0" borderId="0" xfId="0" applyNumberFormat="1" applyFont="1" applyAlignment="1">
      <alignment horizontal="center" wrapText="1"/>
    </xf>
    <xf numFmtId="171" fontId="2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6.125" style="7" customWidth="1"/>
    <col min="2" max="2" width="35.75390625" style="2" customWidth="1"/>
    <col min="3" max="3" width="6.00390625" style="2" customWidth="1"/>
    <col min="4" max="4" width="8.625" style="2" customWidth="1"/>
    <col min="5" max="5" width="14.25390625" style="11" customWidth="1"/>
    <col min="6" max="6" width="15.25390625" style="12" customWidth="1"/>
  </cols>
  <sheetData>
    <row r="1" spans="1:6" s="78" customFormat="1" ht="21.75" customHeight="1">
      <c r="A1" s="10" t="s">
        <v>21</v>
      </c>
      <c r="B1" s="10"/>
      <c r="C1" s="10"/>
      <c r="D1" s="10"/>
      <c r="E1" s="76"/>
      <c r="F1" s="77" t="s">
        <v>22</v>
      </c>
    </row>
    <row r="2" spans="1:6" s="9" customFormat="1" ht="19.5" customHeight="1">
      <c r="A2" s="60" t="s">
        <v>18</v>
      </c>
      <c r="B2" s="60"/>
      <c r="C2" s="60"/>
      <c r="D2" s="60"/>
      <c r="E2" s="60"/>
      <c r="F2" s="60"/>
    </row>
    <row r="3" spans="1:6" s="9" customFormat="1" ht="15" customHeight="1">
      <c r="A3" s="60" t="s">
        <v>17</v>
      </c>
      <c r="B3" s="60"/>
      <c r="C3" s="60"/>
      <c r="D3" s="60"/>
      <c r="E3" s="60"/>
      <c r="F3" s="60"/>
    </row>
    <row r="4" spans="1:6" ht="15" customHeight="1">
      <c r="A4" s="61" t="s">
        <v>39</v>
      </c>
      <c r="B4" s="61"/>
      <c r="C4" s="61"/>
      <c r="D4" s="61"/>
      <c r="E4" s="61"/>
      <c r="F4" s="61"/>
    </row>
    <row r="5" spans="1:6" ht="22.5" customHeight="1" thickBot="1">
      <c r="A5" s="62" t="s">
        <v>0</v>
      </c>
      <c r="B5" s="62"/>
      <c r="C5" s="62"/>
      <c r="D5" s="62"/>
      <c r="E5" s="62"/>
      <c r="F5" s="62"/>
    </row>
    <row r="6" spans="1:6" s="4" customFormat="1" ht="41.25" customHeight="1">
      <c r="A6" s="56" t="s">
        <v>13</v>
      </c>
      <c r="B6" s="63" t="s">
        <v>35</v>
      </c>
      <c r="C6" s="54" t="s">
        <v>1</v>
      </c>
      <c r="D6" s="56" t="s">
        <v>2</v>
      </c>
      <c r="E6" s="58" t="s">
        <v>6</v>
      </c>
      <c r="F6" s="66" t="s">
        <v>12</v>
      </c>
    </row>
    <row r="7" spans="1:6" s="4" customFormat="1" ht="14.25" customHeight="1">
      <c r="A7" s="57"/>
      <c r="B7" s="64"/>
      <c r="C7" s="55"/>
      <c r="D7" s="57"/>
      <c r="E7" s="59"/>
      <c r="F7" s="67"/>
    </row>
    <row r="8" spans="1:6" s="40" customFormat="1" ht="13.5" customHeight="1">
      <c r="A8" s="35">
        <v>1</v>
      </c>
      <c r="B8" s="36">
        <v>2</v>
      </c>
      <c r="C8" s="37">
        <v>3</v>
      </c>
      <c r="D8" s="38">
        <v>4</v>
      </c>
      <c r="E8" s="39">
        <v>5</v>
      </c>
      <c r="F8" s="41">
        <v>6</v>
      </c>
    </row>
    <row r="9" spans="1:6" s="4" customFormat="1" ht="12" customHeight="1" thickBot="1">
      <c r="A9" s="16"/>
      <c r="B9" s="23"/>
      <c r="C9" s="29"/>
      <c r="D9" s="24"/>
      <c r="E9" s="15"/>
      <c r="F9" s="74" t="s">
        <v>40</v>
      </c>
    </row>
    <row r="10" spans="1:6" ht="28.5">
      <c r="A10" s="17">
        <v>1</v>
      </c>
      <c r="B10" s="25" t="s">
        <v>8</v>
      </c>
      <c r="C10" s="30" t="s">
        <v>3</v>
      </c>
      <c r="D10" s="50">
        <v>4321</v>
      </c>
      <c r="E10" s="46"/>
      <c r="F10" s="42">
        <f>D10*E10</f>
        <v>0</v>
      </c>
    </row>
    <row r="11" spans="1:6" ht="28.5">
      <c r="A11" s="18">
        <v>2</v>
      </c>
      <c r="B11" s="26" t="s">
        <v>9</v>
      </c>
      <c r="C11" s="31" t="s">
        <v>3</v>
      </c>
      <c r="D11" s="51">
        <v>2328</v>
      </c>
      <c r="E11" s="47"/>
      <c r="F11" s="42">
        <f aca="true" t="shared" si="0" ref="F11:F25">D11*E11</f>
        <v>0</v>
      </c>
    </row>
    <row r="12" spans="1:6" ht="28.5">
      <c r="A12" s="18">
        <v>3</v>
      </c>
      <c r="B12" s="26" t="s">
        <v>10</v>
      </c>
      <c r="C12" s="31" t="s">
        <v>3</v>
      </c>
      <c r="D12" s="51">
        <v>1964</v>
      </c>
      <c r="E12" s="47"/>
      <c r="F12" s="42">
        <f t="shared" si="0"/>
        <v>0</v>
      </c>
    </row>
    <row r="13" spans="1:6" ht="28.5">
      <c r="A13" s="18">
        <v>4</v>
      </c>
      <c r="B13" s="26" t="s">
        <v>11</v>
      </c>
      <c r="C13" s="31" t="s">
        <v>3</v>
      </c>
      <c r="D13" s="51">
        <v>2278</v>
      </c>
      <c r="E13" s="47"/>
      <c r="F13" s="42">
        <f t="shared" si="0"/>
        <v>0</v>
      </c>
    </row>
    <row r="14" spans="1:7" ht="30" customHeight="1">
      <c r="A14" s="18">
        <v>5</v>
      </c>
      <c r="B14" s="26" t="s">
        <v>24</v>
      </c>
      <c r="C14" s="31" t="s">
        <v>4</v>
      </c>
      <c r="D14" s="51">
        <v>1</v>
      </c>
      <c r="E14" s="47"/>
      <c r="F14" s="42">
        <f t="shared" si="0"/>
        <v>0</v>
      </c>
      <c r="G14" t="s">
        <v>31</v>
      </c>
    </row>
    <row r="15" spans="1:6" ht="26.25">
      <c r="A15" s="18">
        <v>6</v>
      </c>
      <c r="B15" s="26" t="s">
        <v>25</v>
      </c>
      <c r="C15" s="31" t="s">
        <v>4</v>
      </c>
      <c r="D15" s="51">
        <v>1</v>
      </c>
      <c r="E15" s="47"/>
      <c r="F15" s="42">
        <f t="shared" si="0"/>
        <v>0</v>
      </c>
    </row>
    <row r="16" spans="1:6" ht="26.25">
      <c r="A16" s="18">
        <v>7</v>
      </c>
      <c r="B16" s="26" t="s">
        <v>26</v>
      </c>
      <c r="C16" s="31" t="s">
        <v>4</v>
      </c>
      <c r="D16" s="51">
        <v>1</v>
      </c>
      <c r="E16" s="47"/>
      <c r="F16" s="42">
        <f t="shared" si="0"/>
        <v>0</v>
      </c>
    </row>
    <row r="17" spans="1:6" ht="26.25">
      <c r="A17" s="18">
        <v>8</v>
      </c>
      <c r="B17" s="26" t="s">
        <v>27</v>
      </c>
      <c r="C17" s="31" t="s">
        <v>4</v>
      </c>
      <c r="D17" s="51">
        <v>1</v>
      </c>
      <c r="E17" s="47"/>
      <c r="F17" s="42">
        <f t="shared" si="0"/>
        <v>0</v>
      </c>
    </row>
    <row r="18" spans="1:6" ht="26.25">
      <c r="A18" s="18">
        <v>9</v>
      </c>
      <c r="B18" s="26" t="s">
        <v>28</v>
      </c>
      <c r="C18" s="31" t="s">
        <v>4</v>
      </c>
      <c r="D18" s="51">
        <v>1</v>
      </c>
      <c r="E18" s="47"/>
      <c r="F18" s="42">
        <f t="shared" si="0"/>
        <v>0</v>
      </c>
    </row>
    <row r="19" spans="1:6" ht="26.25">
      <c r="A19" s="18">
        <v>10</v>
      </c>
      <c r="B19" s="26" t="s">
        <v>29</v>
      </c>
      <c r="C19" s="31" t="s">
        <v>4</v>
      </c>
      <c r="D19" s="51">
        <v>1</v>
      </c>
      <c r="E19" s="47"/>
      <c r="F19" s="42">
        <f t="shared" si="0"/>
        <v>0</v>
      </c>
    </row>
    <row r="20" spans="1:6" ht="26.25">
      <c r="A20" s="18">
        <v>11</v>
      </c>
      <c r="B20" s="26" t="s">
        <v>30</v>
      </c>
      <c r="C20" s="31" t="s">
        <v>4</v>
      </c>
      <c r="D20" s="51">
        <v>1</v>
      </c>
      <c r="E20" s="47"/>
      <c r="F20" s="42">
        <f t="shared" si="0"/>
        <v>0</v>
      </c>
    </row>
    <row r="21" spans="1:6" ht="29.25" customHeight="1">
      <c r="A21" s="18">
        <v>12</v>
      </c>
      <c r="B21" s="26" t="s">
        <v>32</v>
      </c>
      <c r="C21" s="31" t="s">
        <v>4</v>
      </c>
      <c r="D21" s="51">
        <v>1</v>
      </c>
      <c r="E21" s="47"/>
      <c r="F21" s="42">
        <f t="shared" si="0"/>
        <v>0</v>
      </c>
    </row>
    <row r="22" spans="1:6" ht="40.5">
      <c r="A22" s="18">
        <v>13</v>
      </c>
      <c r="B22" s="26" t="s">
        <v>15</v>
      </c>
      <c r="C22" s="31" t="s">
        <v>33</v>
      </c>
      <c r="D22" s="51">
        <v>768</v>
      </c>
      <c r="E22" s="47"/>
      <c r="F22" s="42">
        <f t="shared" si="0"/>
        <v>0</v>
      </c>
    </row>
    <row r="23" spans="1:6" ht="40.5" customHeight="1">
      <c r="A23" s="18">
        <v>14</v>
      </c>
      <c r="B23" s="26" t="s">
        <v>14</v>
      </c>
      <c r="C23" s="31" t="s">
        <v>3</v>
      </c>
      <c r="D23" s="51">
        <v>2115</v>
      </c>
      <c r="E23" s="47"/>
      <c r="F23" s="42">
        <f t="shared" si="0"/>
        <v>0</v>
      </c>
    </row>
    <row r="24" spans="1:6" ht="27">
      <c r="A24" s="19">
        <v>15</v>
      </c>
      <c r="B24" s="27" t="s">
        <v>34</v>
      </c>
      <c r="C24" s="32" t="s">
        <v>4</v>
      </c>
      <c r="D24" s="52">
        <v>9</v>
      </c>
      <c r="E24" s="48"/>
      <c r="F24" s="43">
        <f t="shared" si="0"/>
        <v>0</v>
      </c>
    </row>
    <row r="25" spans="1:6" ht="40.5" thickBot="1">
      <c r="A25" s="20">
        <v>16</v>
      </c>
      <c r="B25" s="28" t="s">
        <v>41</v>
      </c>
      <c r="C25" s="33" t="s">
        <v>7</v>
      </c>
      <c r="D25" s="53">
        <v>2520</v>
      </c>
      <c r="E25" s="49"/>
      <c r="F25" s="44">
        <f t="shared" si="0"/>
        <v>0</v>
      </c>
    </row>
    <row r="26" spans="1:6" s="8" customFormat="1" ht="31.5" customHeight="1" thickBot="1">
      <c r="A26" s="72" t="s">
        <v>16</v>
      </c>
      <c r="B26" s="73"/>
      <c r="C26" s="34" t="s">
        <v>5</v>
      </c>
      <c r="D26" s="21" t="s">
        <v>5</v>
      </c>
      <c r="E26" s="22" t="s">
        <v>5</v>
      </c>
      <c r="F26" s="45">
        <f>SUM(F10:F25)</f>
        <v>0</v>
      </c>
    </row>
    <row r="27" spans="1:6" s="1" customFormat="1" ht="4.5" customHeight="1">
      <c r="A27" s="5"/>
      <c r="B27" s="3"/>
      <c r="C27" s="3"/>
      <c r="D27" s="3"/>
      <c r="E27" s="13"/>
      <c r="F27" s="14"/>
    </row>
    <row r="28" spans="1:6" s="10" customFormat="1" ht="12.75" customHeight="1">
      <c r="A28" s="65" t="s">
        <v>38</v>
      </c>
      <c r="B28" s="65"/>
      <c r="C28" s="65"/>
      <c r="D28" s="65"/>
      <c r="E28" s="65"/>
      <c r="F28" s="65"/>
    </row>
    <row r="29" spans="1:6" s="10" customFormat="1" ht="10.5" customHeight="1">
      <c r="A29" s="70" t="s">
        <v>37</v>
      </c>
      <c r="B29" s="71"/>
      <c r="C29" s="71"/>
      <c r="D29" s="71"/>
      <c r="E29" s="71"/>
      <c r="F29" s="71"/>
    </row>
    <row r="30" spans="1:6" s="10" customFormat="1" ht="31.5" customHeight="1">
      <c r="A30" s="68" t="s">
        <v>36</v>
      </c>
      <c r="B30" s="68"/>
      <c r="C30" s="68"/>
      <c r="D30" s="68"/>
      <c r="E30" s="68"/>
      <c r="F30" s="68"/>
    </row>
    <row r="31" spans="1:6" s="10" customFormat="1" ht="11.25" customHeight="1">
      <c r="A31" s="69" t="s">
        <v>20</v>
      </c>
      <c r="B31" s="69"/>
      <c r="C31" s="69"/>
      <c r="D31" s="69"/>
      <c r="E31" s="69"/>
      <c r="F31" s="69"/>
    </row>
    <row r="32" spans="1:6" s="10" customFormat="1" ht="21" customHeight="1">
      <c r="A32" s="6"/>
      <c r="B32" s="6"/>
      <c r="C32" s="6"/>
      <c r="D32" s="6"/>
      <c r="E32" s="75" t="s">
        <v>23</v>
      </c>
      <c r="F32" s="75"/>
    </row>
    <row r="33" spans="1:6" s="10" customFormat="1" ht="20.25" customHeight="1">
      <c r="A33" s="6"/>
      <c r="B33" s="6" t="s">
        <v>19</v>
      </c>
      <c r="C33" s="6"/>
      <c r="D33" s="6"/>
      <c r="E33" s="75"/>
      <c r="F33" s="75"/>
    </row>
    <row r="34" spans="5:6" ht="12.75">
      <c r="E34" s="75"/>
      <c r="F34" s="75"/>
    </row>
    <row r="35" ht="8.25" customHeight="1"/>
  </sheetData>
  <mergeCells count="16">
    <mergeCell ref="E32:F34"/>
    <mergeCell ref="A5:F5"/>
    <mergeCell ref="A6:A7"/>
    <mergeCell ref="B6:B7"/>
    <mergeCell ref="A28:F28"/>
    <mergeCell ref="F6:F7"/>
    <mergeCell ref="A30:F30"/>
    <mergeCell ref="A31:F31"/>
    <mergeCell ref="A29:F29"/>
    <mergeCell ref="A26:B26"/>
    <mergeCell ref="C6:C7"/>
    <mergeCell ref="D6:D7"/>
    <mergeCell ref="E6:E7"/>
    <mergeCell ref="A2:F2"/>
    <mergeCell ref="A3:F3"/>
    <mergeCell ref="A4:F4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Roman Wojtysiak</cp:lastModifiedBy>
  <cp:lastPrinted>2012-03-07T12:46:27Z</cp:lastPrinted>
  <dcterms:created xsi:type="dcterms:W3CDTF">2012-01-28T18:24:34Z</dcterms:created>
  <dcterms:modified xsi:type="dcterms:W3CDTF">2012-03-07T12:47:15Z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